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2F5D624F-CA83-4904-BB4C-4B76E048C921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28680" yWindow="-120" windowWidth="23280" windowHeight="1248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<sst xmlns="http://schemas.openxmlformats.org/spreadsheetml/2006/main" count="128" uniqueCount="125">
  <si>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</si>
  <si>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</si>
  <si>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</si>
  <si>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</si>
  <si>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</si>
  <si>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</si>
  <si>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</si>
  <si>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</si>
  <si>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</si>
  <si>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</si>
  <si>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</si>
  <si>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</si>
  <si>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</si>
  <si>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</si>
  <si>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</si>
  <si>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</si>
  <si>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</si>
  <si>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</si>
  <si>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</si>
  <si>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</si>
  <si>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</si>
  <si>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</si>
  <si>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</si>
  <si>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</si>
  <si>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</si>
  <si>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</si>
  <si>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</si>
  <si>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</si>
  <si>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</si>
  <si>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</si>
  <si>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</si>
  <si>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</si>
  <si>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</si>
  <si>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</si>
  <si>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</si>
  <si>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</si>
  <si>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</si>
  <si>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</si>
  <si>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</si>
  <si>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</si>
  <si>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</si>
  <si>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</si>
  <si>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</si>
  <si>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</si>
  <si>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</si>
  <si>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</si>
  <si>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</si>
  <si>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</si>
  <si>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</si>
  <si>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</si>
  <si>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</si>
  <si>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</si>
  <si>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</si>
  <si>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</si>
  <si>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</si>
  <si>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</si>
  <si>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</si>
  <si>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</si>
  <si>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</si>
  <si>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</si>
  <si>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</si>
  <si>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</si>
  <si>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</si>
  <si>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</si>
  <si>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</si>
  <si>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</si>
  <si>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</si>
  <si>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</si>
  <si>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</si>
  <si>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</si>
  <si>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</si>
  <si>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</si>
  <si>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</si>
  <si>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</si>
  <si>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</si>
  <si>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</si>
  <si>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</si>
  <si>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</si>
  <si>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</si>
  <si>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</si>
  <si>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</si>
  <si>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</si>
  <si>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</si>
  <si>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</si>
  <si>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</si>
  <si>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</si>
  <si>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</si>
  <si>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</si>
  <si>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</si>
  <si>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</si>
  <si>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</si>
  <si>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</si>
  <si>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</si>
  <si>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</si>
  <si>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</si>
  <si>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</si>
  <si>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</si>
  <si>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</si>
  <si>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</si>
  <si>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</si>
  <si>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</si>
  <si>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</si>
  <si>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</si>
  <si>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</si>
  <si>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</si>
  <si>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</si>
  <si>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</si>
  <si>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</si>
  <si>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</si>
  <si>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</si>
  <si>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</si>
  <si>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</si>
  <si>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</si>
  <si>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</si>
  <si>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</si>
  <si>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</si>
  <si>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</si>
  <si>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</si>
  <si>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</si>
  <si>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</si>
  <si>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</si>
  <si>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2023 (d)</t>
  </si>
  <si>
    <t>31 de diciembre de 2022 (e)</t>
  </si>
  <si>
    <t>Instituto Chihuahuense del Deporte y Cultura Física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</si>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</sst>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730249</xdr:colOff>
      <xdr:row>83</xdr:row>
      <xdr:rowOff>169335</xdr:rowOff>
    </xdr:from>
    <xdr:to>
      <xdr:col>6</xdr:col>
      <xdr:colOff>687916</xdr:colOff>
      <xdr:row>94</xdr:row>
      <xdr:rowOff>159810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57B4AE-EE36-4100-AA3E-B5E19DF93839}"/>
            </a:ext>
          </a:extLst>
        </xdr:cNvPr>
        <xdr:cNvSpPr txBox="1"/>
      </xdr:nvSpPr>
      <xdr:spPr>
        <a:xfrm>
          <a:off x="1058332" y="20912668"/>
          <a:ext cx="9207501" cy="208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LIC. ALEJANDRA IVETT CARDENAS BEJARANO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SUBDIRECTORA ADMINISTRATIVA</a:t>
          </a:r>
        </a:p>
        <a:p>
          <a:pPr algn="l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0" zoomScale="90" zoomScaleNormal="90" workbookViewId="0">
      <selection activeCell="B2" sqref="B2:G9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121</v>
      </c>
      <c r="D6" s="30" t="s">
        <v>122</v>
      </c>
      <c r="E6" s="3" t="s">
        <v>3</v>
      </c>
      <c r="F6" s="30" t="s">
        <v>121</v>
      </c>
      <c r="G6" s="30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15089032.689999999</v>
      </c>
      <c r="D9" s="19">
        <f>SUM(D10:D16)</f>
        <v>16187751.290000001</v>
      </c>
      <c r="E9" s="11" t="s">
        <v>9</v>
      </c>
      <c r="F9" s="19">
        <f>SUM(F10:F18)</f>
        <v>13064063.99</v>
      </c>
      <c r="G9" s="19">
        <f>SUM(G10:G18)</f>
        <v>17223602.219999999</v>
      </c>
    </row>
    <row r="10" spans="2:8" x14ac:dyDescent="0.25">
      <c r="B10" s="12" t="s">
        <v>10</v>
      </c>
      <c r="C10" s="25">
        <v>1134.67</v>
      </c>
      <c r="D10" s="25">
        <v>12576.33</v>
      </c>
      <c r="E10" s="13" t="s">
        <v>11</v>
      </c>
      <c r="F10" s="25">
        <v>398955.09</v>
      </c>
      <c r="G10" s="25">
        <v>0</v>
      </c>
    </row>
    <row r="11" spans="2:8" x14ac:dyDescent="0.25">
      <c r="B11" s="12" t="s">
        <v>12</v>
      </c>
      <c r="C11" s="25">
        <v>15087898.02</v>
      </c>
      <c r="D11" s="25">
        <v>16175174.960000001</v>
      </c>
      <c r="E11" s="13" t="s">
        <v>13</v>
      </c>
      <c r="F11" s="25">
        <v>7996512.5</v>
      </c>
      <c r="G11" s="25">
        <v>11570232.5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6800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1538308.75</v>
      </c>
      <c r="G16" s="25">
        <v>1617656.35</v>
      </c>
    </row>
    <row r="17" spans="2:7" ht="24" x14ac:dyDescent="0.25">
      <c r="B17" s="10" t="s">
        <v>24</v>
      </c>
      <c r="C17" s="19">
        <f>SUM(C18:C24)</f>
        <v>45947631.350000001</v>
      </c>
      <c r="D17" s="19">
        <f>SUM(D18:D24)</f>
        <v>48019170.200000003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3123487.65</v>
      </c>
      <c r="G18" s="25">
        <v>4035713.37</v>
      </c>
    </row>
    <row r="19" spans="2:7" x14ac:dyDescent="0.25">
      <c r="B19" s="12" t="s">
        <v>28</v>
      </c>
      <c r="C19" s="25">
        <v>6647.28</v>
      </c>
      <c r="D19" s="25">
        <v>0</v>
      </c>
      <c r="E19" s="11" t="s">
        <v>29</v>
      </c>
      <c r="F19" s="19">
        <f>SUM(F20:F22)</f>
        <v>2841270.54</v>
      </c>
      <c r="G19" s="19">
        <f>SUM(G20:G22)</f>
        <v>2841270.54</v>
      </c>
    </row>
    <row r="20" spans="2:7" ht="24" x14ac:dyDescent="0.25">
      <c r="B20" s="12" t="s">
        <v>30</v>
      </c>
      <c r="C20" s="25">
        <v>45943156.859999999</v>
      </c>
      <c r="D20" s="25">
        <v>48019170.200000003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-2172.79</v>
      </c>
      <c r="D21" s="25">
        <v>0</v>
      </c>
      <c r="E21" s="13" t="s">
        <v>33</v>
      </c>
      <c r="F21" s="25">
        <v>2841270.54</v>
      </c>
      <c r="G21" s="25">
        <v>2841270.54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455804.4</v>
      </c>
      <c r="D25" s="19">
        <f>SUM(D26:D30)</f>
        <v>447336.84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455804.4</v>
      </c>
      <c r="D26" s="25">
        <v>447336.84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3400</v>
      </c>
      <c r="G42" s="19">
        <f>SUM(G43:G45)</f>
        <v>3400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3400</v>
      </c>
      <c r="G43" s="25">
        <v>3400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61492468.439999998</v>
      </c>
      <c r="D47" s="19">
        <f>SUM(D41,D38,D37,D31,D25,D17,D9)</f>
        <v>64654258.330000006</v>
      </c>
      <c r="E47" s="6" t="s">
        <v>83</v>
      </c>
      <c r="F47" s="19">
        <f>SUM(F42,F38,F31,F27,F26,F23,F19,F9)</f>
        <v>15908734.530000001</v>
      </c>
      <c r="G47" s="19">
        <f>SUM(G42,G38,G31,G27,G26,G23,G19,G9)</f>
        <v>20068272.759999998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0</v>
      </c>
      <c r="D52" s="25">
        <v>0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9620531.9100000001</v>
      </c>
      <c r="D53" s="25">
        <v>9096080.3699999992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182120</v>
      </c>
      <c r="D54" s="25">
        <v>182120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-134175.31</v>
      </c>
      <c r="D55" s="25">
        <v>0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15908734.530000001</v>
      </c>
      <c r="G59" s="19">
        <f>SUM(G47,G57)</f>
        <v>20068272.759999998</v>
      </c>
    </row>
    <row r="60" spans="2:7" ht="24" x14ac:dyDescent="0.25">
      <c r="B60" s="4" t="s">
        <v>103</v>
      </c>
      <c r="C60" s="19">
        <f>SUM(C50:C58)</f>
        <v>9668476.5999999996</v>
      </c>
      <c r="D60" s="19">
        <f>SUM(D50:D58)</f>
        <v>9278200.3699999992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71160945.039999992</v>
      </c>
      <c r="D62" s="19">
        <f>SUM(D47,D60)</f>
        <v>73932458.700000003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9278203.9800000004</v>
      </c>
      <c r="G63" s="19">
        <f>SUM(G64:G66)</f>
        <v>9278203.9800000004</v>
      </c>
    </row>
    <row r="64" spans="2:7" x14ac:dyDescent="0.25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9278203.9800000004</v>
      </c>
      <c r="G66" s="25">
        <v>9278203.9800000004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45974006.530000001</v>
      </c>
      <c r="G68" s="19">
        <f>SUM(G69:G73)</f>
        <v>44585981.960000001</v>
      </c>
    </row>
    <row r="69" spans="2:7" x14ac:dyDescent="0.25">
      <c r="B69" s="14"/>
      <c r="C69" s="22"/>
      <c r="D69" s="22"/>
      <c r="E69" s="11" t="s">
        <v>111</v>
      </c>
      <c r="F69" s="25">
        <v>1568034.51</v>
      </c>
      <c r="G69" s="25">
        <v>0</v>
      </c>
    </row>
    <row r="70" spans="2:7" x14ac:dyDescent="0.25">
      <c r="B70" s="14"/>
      <c r="C70" s="22"/>
      <c r="D70" s="22"/>
      <c r="E70" s="11" t="s">
        <v>112</v>
      </c>
      <c r="F70" s="25">
        <v>44405972.020000003</v>
      </c>
      <c r="G70" s="25">
        <v>44585981.960000001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55252210.510000005</v>
      </c>
      <c r="G79" s="19">
        <f>SUM(G63,G68,G75)</f>
        <v>53864185.939999998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71160945.040000007</v>
      </c>
      <c r="G81" s="19">
        <f>SUM(G59,G79)</f>
        <v>73932458.699999988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2025-02-05T19:07:30Z</cp:lastPrinted>
  <dcterms:created xsi:type="dcterms:W3CDTF">2020-01-08T19:54:23Z</dcterms:created>
  <dcterms:modified xsi:type="dcterms:W3CDTF">2025-02-05T19:07:48Z</dcterms:modified>
</cp:coreProperties>
</file>